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EF9D80CC-8F2F-4E9D-B693-79378104F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13" i="3"/>
  <c r="F12" i="3"/>
  <c r="F24" i="3" s="1"/>
</calcChain>
</file>

<file path=xl/sharedStrings.xml><?xml version="1.0" encoding="utf-8"?>
<sst xmlns="http://schemas.openxmlformats.org/spreadsheetml/2006/main" count="109" uniqueCount="72">
  <si>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</si>
  <si>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</si>
  <si>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01.07.2023</t>
  </si>
  <si>
    <t>Организация: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</si>
  <si>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</si>
  <si>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</si>
  <si>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</si>
  <si>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</si>
  <si>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</si>
  <si>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</si>
  <si>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</si>
  <si>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400110860262947046902001001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</si>
  <si>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</si>
  <si>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</si>
  <si>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</si>
  <si>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</si>
  <si>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</si>
  <si>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</si>
  <si>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</si>
  <si>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</si>
  <si>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</si>
  <si>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</si>
  <si>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</si>
  <si>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</si>
  <si>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</si>
  <si>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</si>
  <si>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</si>
  <si>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</si>
  <si>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</si>
  <si>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</si>
  <si>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</si>
  <si>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</si>
  <si>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</si>
  <si>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</si>
  <si>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</si>
  <si>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</si>
  <si>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</si>
  <si>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</si>
  <si>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</si>
  <si>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</si>
  <si>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</si>
  <si>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</si>
  <si>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</si>
  <si>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</si>
  <si>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</si>
  <si>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</si>
  <si>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</si>
  <si>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</si>
  <si>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</si>
  <si>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</si>
  <si>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</si>
  <si>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</si>
  <si>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</si>
  <si>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</si>
  <si>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</si>
  <si>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</si>
  <si>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</si>
  <si>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</si>
  <si>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</si>
  <si>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</si>
  <si>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</si>
  <si>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Приборы учета электроэнергии и коммунальных услуг</t>
  </si>
  <si>
    <t>930</t>
  </si>
  <si>
    <t>Прочая техника</t>
  </si>
  <si>
    <t>990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</si>
  <si>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</si>
  <si>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</si>
  <si>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</si>
  <si>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</si>
  <si>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</si>
  <si>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</si>
  <si>
    <t>Рақамли технологиялар вазирлиги ҳузуридаги Космик тадқиқотлар ва технологиялар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</si>
</sst>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/>
    <xf numFmtId="165" fontId="23" fillId="33" borderId="13" xfId="42" applyNumberFormat="1" applyFont="1" applyFill="1" applyBorder="1" applyAlignment="1">
      <alignment horizontal="center" vertical="center"/>
    </xf>
    <xf numFmtId="165" fontId="24" fillId="33" borderId="13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/>
    <xf numFmtId="164" fontId="22" fillId="0" borderId="0" xfId="0" applyNumberFormat="1" applyFont="1"/>
    <xf numFmtId="0" fontId="19" fillId="0" borderId="13" xfId="0" applyFont="1" applyBorder="1" applyAlignment="1">
      <alignment horizontal="center" vertical="center"/>
    </xf>
    <xf numFmtId="0" fontId="21" fillId="33" borderId="13" xfId="36" applyFont="1" applyFill="1" applyBorder="1" applyAlignment="1">
      <alignment horizontal="left" vertical="center" wrapText="1"/>
    </xf>
    <xf numFmtId="0" fontId="19" fillId="0" borderId="0" xfId="0" applyFont="1"/>
    <xf numFmtId="0" fontId="28" fillId="33" borderId="13" xfId="36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center" vertical="center"/>
    </xf>
    <xf numFmtId="16" fontId="19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B5" sqref="B5:F5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ht="35.25" customHeight="1" x14ac:dyDescent="0.25">
      <c r="A5" s="7" t="s">
        <v>3</v>
      </c>
      <c r="B5" s="37" t="s">
        <v>71</v>
      </c>
      <c r="C5" s="37"/>
      <c r="D5" s="37"/>
      <c r="E5" s="37"/>
      <c r="F5" s="37"/>
    </row>
    <row r="6" spans="1:6" x14ac:dyDescent="0.25">
      <c r="A6" s="7" t="s">
        <v>4</v>
      </c>
      <c r="B6" s="22" t="s">
        <v>5</v>
      </c>
      <c r="C6" s="22"/>
      <c r="D6" s="22"/>
      <c r="E6" s="22"/>
      <c r="F6" s="22"/>
    </row>
    <row r="7" spans="1:6" x14ac:dyDescent="0.25">
      <c r="A7" s="7" t="s">
        <v>6</v>
      </c>
      <c r="B7" s="22" t="s">
        <v>7</v>
      </c>
      <c r="C7" s="22"/>
      <c r="D7" s="22"/>
      <c r="E7" s="22"/>
      <c r="F7" s="22"/>
    </row>
    <row r="8" spans="1:6" x14ac:dyDescent="0.25">
      <c r="A8" s="7" t="s">
        <v>8</v>
      </c>
      <c r="B8" s="22" t="s">
        <v>9</v>
      </c>
      <c r="C8" s="22"/>
      <c r="D8" s="22"/>
      <c r="E8" s="22"/>
      <c r="F8" s="22"/>
    </row>
    <row r="9" spans="1:6" x14ac:dyDescent="0.25">
      <c r="A9" s="8" t="s">
        <v>10</v>
      </c>
      <c r="B9" s="23" t="s">
        <v>11</v>
      </c>
      <c r="C9" s="23"/>
      <c r="D9" s="23"/>
      <c r="E9" s="23"/>
      <c r="F9" s="23"/>
    </row>
    <row r="10" spans="1:6" ht="15.75" customHeight="1" x14ac:dyDescent="0.25">
      <c r="A10" s="24" t="s">
        <v>12</v>
      </c>
      <c r="B10" s="25"/>
      <c r="C10" s="25"/>
      <c r="D10" s="25"/>
      <c r="E10" s="26"/>
      <c r="F10" s="11" t="s">
        <v>13</v>
      </c>
    </row>
    <row r="11" spans="1:6" ht="15.75" customHeight="1" x14ac:dyDescent="0.25">
      <c r="A11" s="27" t="s">
        <v>14</v>
      </c>
      <c r="B11" s="28"/>
      <c r="C11" s="28"/>
      <c r="D11" s="28"/>
      <c r="E11" s="29"/>
      <c r="F11" s="1">
        <v>359422.3</v>
      </c>
    </row>
    <row r="12" spans="1:6" ht="15.75" customHeight="1" x14ac:dyDescent="0.25">
      <c r="A12" s="30" t="s">
        <v>15</v>
      </c>
      <c r="B12" s="17"/>
      <c r="C12" s="17"/>
      <c r="D12" s="17"/>
      <c r="E12" s="18"/>
      <c r="F12" s="1">
        <f>F13+F20</f>
        <v>0</v>
      </c>
    </row>
    <row r="13" spans="1:6" ht="15.75" customHeight="1" x14ac:dyDescent="0.25">
      <c r="A13" s="16" t="s">
        <v>16</v>
      </c>
      <c r="B13" s="17"/>
      <c r="C13" s="17"/>
      <c r="D13" s="17"/>
      <c r="E13" s="18"/>
      <c r="F13" s="1">
        <f>SUM(F15:F19)</f>
        <v>0</v>
      </c>
    </row>
    <row r="14" spans="1:6" ht="15.75" customHeight="1" x14ac:dyDescent="0.25">
      <c r="A14" s="31" t="s">
        <v>17</v>
      </c>
      <c r="B14" s="32"/>
      <c r="C14" s="32"/>
      <c r="D14" s="32"/>
      <c r="E14" s="33"/>
      <c r="F14" s="1"/>
    </row>
    <row r="15" spans="1:6" ht="15.75" customHeight="1" x14ac:dyDescent="0.25">
      <c r="A15" s="31" t="s">
        <v>18</v>
      </c>
      <c r="B15" s="32"/>
      <c r="C15" s="32"/>
      <c r="D15" s="32"/>
      <c r="E15" s="33"/>
      <c r="F15" s="2">
        <v>0</v>
      </c>
    </row>
    <row r="16" spans="1:6" ht="33.75" customHeight="1" x14ac:dyDescent="0.25">
      <c r="A16" s="31" t="s">
        <v>19</v>
      </c>
      <c r="B16" s="32"/>
      <c r="C16" s="32"/>
      <c r="D16" s="32"/>
      <c r="E16" s="33"/>
      <c r="F16" s="2">
        <v>0</v>
      </c>
    </row>
    <row r="17" spans="1:6" ht="33" customHeight="1" x14ac:dyDescent="0.25">
      <c r="A17" s="31" t="s">
        <v>20</v>
      </c>
      <c r="B17" s="32"/>
      <c r="C17" s="32"/>
      <c r="D17" s="32"/>
      <c r="E17" s="33"/>
      <c r="F17" s="2">
        <v>0</v>
      </c>
    </row>
    <row r="18" spans="1:6" x14ac:dyDescent="0.25">
      <c r="A18" s="31" t="s">
        <v>21</v>
      </c>
      <c r="B18" s="32"/>
      <c r="C18" s="32"/>
      <c r="D18" s="32"/>
      <c r="E18" s="33"/>
      <c r="F18" s="2">
        <v>0</v>
      </c>
    </row>
    <row r="19" spans="1:6" ht="31.5" customHeight="1" x14ac:dyDescent="0.25">
      <c r="A19" s="31" t="s">
        <v>22</v>
      </c>
      <c r="B19" s="32"/>
      <c r="C19" s="32"/>
      <c r="D19" s="32"/>
      <c r="E19" s="33"/>
      <c r="F19" s="2">
        <v>0</v>
      </c>
    </row>
    <row r="20" spans="1:6" x14ac:dyDescent="0.25">
      <c r="A20" s="16" t="s">
        <v>23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0" t="s">
        <v>24</v>
      </c>
      <c r="B21" s="17"/>
      <c r="C21" s="17"/>
      <c r="D21" s="17"/>
      <c r="E21" s="18"/>
      <c r="F21" s="1">
        <f>F22+F23</f>
        <v>196773.8</v>
      </c>
    </row>
    <row r="22" spans="1:6" ht="15.75" customHeight="1" x14ac:dyDescent="0.25">
      <c r="A22" s="30" t="s">
        <v>25</v>
      </c>
      <c r="B22" s="17"/>
      <c r="C22" s="17"/>
      <c r="D22" s="17"/>
      <c r="E22" s="18"/>
      <c r="F22" s="1">
        <v>196773.8</v>
      </c>
    </row>
    <row r="23" spans="1:6" ht="15.75" customHeight="1" x14ac:dyDescent="0.25">
      <c r="A23" s="30" t="s">
        <v>26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0" t="s">
        <v>27</v>
      </c>
      <c r="B24" s="17"/>
      <c r="C24" s="17"/>
      <c r="D24" s="17"/>
      <c r="E24" s="18"/>
      <c r="F24" s="1">
        <f>F11+F12-F21</f>
        <v>162648.5</v>
      </c>
    </row>
    <row r="25" spans="1:6" ht="15.75" customHeight="1" x14ac:dyDescent="0.25">
      <c r="A25" s="30" t="s">
        <v>28</v>
      </c>
      <c r="B25" s="17"/>
      <c r="C25" s="17"/>
      <c r="D25" s="17"/>
      <c r="E25" s="18"/>
      <c r="F25" s="1">
        <v>0</v>
      </c>
    </row>
    <row r="26" spans="1:6" x14ac:dyDescent="0.25">
      <c r="A26" s="34" t="s">
        <v>29</v>
      </c>
      <c r="B26" s="34"/>
      <c r="C26" s="34"/>
      <c r="D26" s="34"/>
      <c r="E26" s="34"/>
      <c r="F26" s="34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s="13" customFormat="1" ht="14.25" x14ac:dyDescent="0.2">
      <c r="A28" s="14" t="s">
        <v>36</v>
      </c>
      <c r="B28" s="15" t="s">
        <v>37</v>
      </c>
      <c r="C28" s="15" t="s">
        <v>37</v>
      </c>
      <c r="D28" s="15" t="s">
        <v>37</v>
      </c>
      <c r="E28" s="1">
        <v>196773.8</v>
      </c>
      <c r="F28" s="1">
        <v>205117.5</v>
      </c>
    </row>
    <row r="29" spans="1:6" s="13" customFormat="1" ht="25.5" x14ac:dyDescent="0.2">
      <c r="A29" s="14" t="s">
        <v>38</v>
      </c>
      <c r="B29" s="15" t="s">
        <v>37</v>
      </c>
      <c r="C29" s="15" t="s">
        <v>37</v>
      </c>
      <c r="D29" s="15" t="s">
        <v>37</v>
      </c>
      <c r="E29" s="1">
        <v>157419</v>
      </c>
      <c r="F29" s="1">
        <v>157419</v>
      </c>
    </row>
    <row r="30" spans="1:6" s="13" customFormat="1" ht="14.25" x14ac:dyDescent="0.2">
      <c r="A30" s="14" t="s">
        <v>39</v>
      </c>
      <c r="B30" s="15" t="s">
        <v>40</v>
      </c>
      <c r="C30" s="15" t="s">
        <v>41</v>
      </c>
      <c r="D30" s="15" t="s">
        <v>37</v>
      </c>
      <c r="E30" s="1">
        <v>157419</v>
      </c>
      <c r="F30" s="1">
        <v>157419</v>
      </c>
    </row>
    <row r="31" spans="1:6" s="13" customFormat="1" ht="14.25" x14ac:dyDescent="0.2">
      <c r="A31" s="14" t="s">
        <v>42</v>
      </c>
      <c r="B31" s="15" t="s">
        <v>40</v>
      </c>
      <c r="C31" s="15" t="s">
        <v>43</v>
      </c>
      <c r="D31" s="15" t="s">
        <v>37</v>
      </c>
      <c r="E31" s="1">
        <v>157419</v>
      </c>
      <c r="F31" s="1">
        <v>157419</v>
      </c>
    </row>
    <row r="32" spans="1:6" x14ac:dyDescent="0.25">
      <c r="A32" s="12" t="s">
        <v>44</v>
      </c>
      <c r="B32" s="6" t="s">
        <v>40</v>
      </c>
      <c r="C32" s="6" t="s">
        <v>43</v>
      </c>
      <c r="D32" s="6" t="s">
        <v>45</v>
      </c>
      <c r="E32" s="2">
        <v>157419</v>
      </c>
      <c r="F32" s="2">
        <v>157419</v>
      </c>
    </row>
    <row r="33" spans="1:6" s="13" customFormat="1" ht="14.25" x14ac:dyDescent="0.2">
      <c r="A33" s="14" t="s">
        <v>46</v>
      </c>
      <c r="B33" s="15" t="s">
        <v>37</v>
      </c>
      <c r="C33" s="15" t="s">
        <v>37</v>
      </c>
      <c r="D33" s="15" t="s">
        <v>37</v>
      </c>
      <c r="E33" s="1">
        <v>39354.800000000003</v>
      </c>
      <c r="F33" s="1">
        <v>39354.800000000003</v>
      </c>
    </row>
    <row r="34" spans="1:6" s="13" customFormat="1" ht="14.25" x14ac:dyDescent="0.2">
      <c r="A34" s="14" t="s">
        <v>47</v>
      </c>
      <c r="B34" s="15" t="s">
        <v>40</v>
      </c>
      <c r="C34" s="15" t="s">
        <v>48</v>
      </c>
      <c r="D34" s="15" t="s">
        <v>37</v>
      </c>
      <c r="E34" s="1">
        <v>39354.800000000003</v>
      </c>
      <c r="F34" s="1">
        <v>39354.800000000003</v>
      </c>
    </row>
    <row r="35" spans="1:6" s="13" customFormat="1" ht="25.5" x14ac:dyDescent="0.2">
      <c r="A35" s="14" t="s">
        <v>49</v>
      </c>
      <c r="B35" s="15" t="s">
        <v>40</v>
      </c>
      <c r="C35" s="15" t="s">
        <v>50</v>
      </c>
      <c r="D35" s="15" t="s">
        <v>37</v>
      </c>
      <c r="E35" s="1">
        <v>39354.800000000003</v>
      </c>
      <c r="F35" s="1">
        <v>39354.800000000003</v>
      </c>
    </row>
    <row r="36" spans="1:6" x14ac:dyDescent="0.25">
      <c r="A36" s="12" t="s">
        <v>51</v>
      </c>
      <c r="B36" s="6" t="s">
        <v>40</v>
      </c>
      <c r="C36" s="6" t="s">
        <v>50</v>
      </c>
      <c r="D36" s="6" t="s">
        <v>45</v>
      </c>
      <c r="E36" s="2">
        <v>39354.800000000003</v>
      </c>
      <c r="F36" s="2">
        <v>39354.800000000003</v>
      </c>
    </row>
    <row r="37" spans="1:6" s="13" customFormat="1" ht="14.25" x14ac:dyDescent="0.2">
      <c r="A37" s="14" t="s">
        <v>52</v>
      </c>
      <c r="B37" s="15" t="s">
        <v>37</v>
      </c>
      <c r="C37" s="15" t="s">
        <v>37</v>
      </c>
      <c r="D37" s="15" t="s">
        <v>37</v>
      </c>
      <c r="E37" s="1">
        <v>0</v>
      </c>
      <c r="F37" s="1">
        <v>8343.7000000000007</v>
      </c>
    </row>
    <row r="38" spans="1:6" s="13" customFormat="1" ht="14.25" x14ac:dyDescent="0.2">
      <c r="A38" s="14" t="s">
        <v>53</v>
      </c>
      <c r="B38" s="15" t="s">
        <v>54</v>
      </c>
      <c r="C38" s="15" t="s">
        <v>37</v>
      </c>
      <c r="D38" s="15" t="s">
        <v>37</v>
      </c>
      <c r="E38" s="1">
        <v>0</v>
      </c>
      <c r="F38" s="1">
        <v>8343.7000000000007</v>
      </c>
    </row>
    <row r="39" spans="1:6" s="13" customFormat="1" ht="14.25" x14ac:dyDescent="0.2">
      <c r="A39" s="14" t="s">
        <v>55</v>
      </c>
      <c r="B39" s="15" t="s">
        <v>54</v>
      </c>
      <c r="C39" s="15" t="s">
        <v>56</v>
      </c>
      <c r="D39" s="15" t="s">
        <v>37</v>
      </c>
      <c r="E39" s="1">
        <v>0</v>
      </c>
      <c r="F39" s="1">
        <v>8343.7000000000007</v>
      </c>
    </row>
    <row r="40" spans="1:6" s="13" customFormat="1" ht="14.25" x14ac:dyDescent="0.2">
      <c r="A40" s="14" t="s">
        <v>57</v>
      </c>
      <c r="B40" s="15" t="s">
        <v>54</v>
      </c>
      <c r="C40" s="15" t="s">
        <v>58</v>
      </c>
      <c r="D40" s="15" t="s">
        <v>37</v>
      </c>
      <c r="E40" s="1">
        <v>0</v>
      </c>
      <c r="F40" s="1">
        <v>8343.7000000000007</v>
      </c>
    </row>
    <row r="41" spans="1:6" s="13" customFormat="1" ht="14.25" x14ac:dyDescent="0.2">
      <c r="A41" s="14" t="s">
        <v>59</v>
      </c>
      <c r="B41" s="15" t="s">
        <v>54</v>
      </c>
      <c r="C41" s="15" t="s">
        <v>58</v>
      </c>
      <c r="D41" s="15" t="s">
        <v>60</v>
      </c>
      <c r="E41" s="1">
        <v>0</v>
      </c>
      <c r="F41" s="1">
        <v>8343.7000000000007</v>
      </c>
    </row>
    <row r="42" spans="1:6" ht="25.5" x14ac:dyDescent="0.25">
      <c r="A42" s="12" t="s">
        <v>61</v>
      </c>
      <c r="B42" s="6" t="s">
        <v>54</v>
      </c>
      <c r="C42" s="6" t="s">
        <v>58</v>
      </c>
      <c r="D42" s="6" t="s">
        <v>62</v>
      </c>
      <c r="E42" s="2">
        <v>0</v>
      </c>
      <c r="F42" s="2">
        <v>71.2</v>
      </c>
    </row>
    <row r="43" spans="1:6" x14ac:dyDescent="0.25">
      <c r="A43" s="12" t="s">
        <v>63</v>
      </c>
      <c r="B43" s="6" t="s">
        <v>54</v>
      </c>
      <c r="C43" s="6" t="s">
        <v>58</v>
      </c>
      <c r="D43" s="6" t="s">
        <v>64</v>
      </c>
      <c r="E43" s="2">
        <v>0</v>
      </c>
      <c r="F43" s="2">
        <v>7968.5</v>
      </c>
    </row>
    <row r="44" spans="1:6" x14ac:dyDescent="0.25">
      <c r="A44" s="12" t="s">
        <v>65</v>
      </c>
      <c r="B44" s="6" t="s">
        <v>54</v>
      </c>
      <c r="C44" s="6" t="s">
        <v>58</v>
      </c>
      <c r="D44" s="6" t="s">
        <v>66</v>
      </c>
      <c r="E44" s="2">
        <v>0</v>
      </c>
      <c r="F44" s="2">
        <v>304</v>
      </c>
    </row>
    <row r="45" spans="1:6" x14ac:dyDescent="0.25">
      <c r="E45" s="10"/>
    </row>
    <row r="47" spans="1:6" x14ac:dyDescent="0.25">
      <c r="A47" s="9" t="s">
        <v>67</v>
      </c>
      <c r="E47" s="35" t="s">
        <v>68</v>
      </c>
      <c r="F47" s="35"/>
    </row>
    <row r="49" spans="1:6" x14ac:dyDescent="0.25">
      <c r="A49" s="9" t="s">
        <v>69</v>
      </c>
      <c r="E49" s="36" t="s">
        <v>70</v>
      </c>
      <c r="F49" s="36"/>
    </row>
  </sheetData>
  <mergeCells count="27">
    <mergeCell ref="A26:F26"/>
    <mergeCell ref="E47:F47"/>
    <mergeCell ref="E49:F4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2023-07-26T10:39:21Z</dcterms:modified>
</cp:coreProperties>
</file>